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fbde791a4d3541/Desktop/"/>
    </mc:Choice>
  </mc:AlternateContent>
  <xr:revisionPtr revIDLastSave="89" documentId="8_{164E7741-4E09-43A8-899E-AB7466A5A4BE}" xr6:coauthVersionLast="47" xr6:coauthVersionMax="47" xr10:uidLastSave="{7B7ADECE-D397-BB49-95F1-36F22BCD04AD}"/>
  <bookViews>
    <workbookView xWindow="-120" yWindow="-120" windowWidth="29040" windowHeight="15720" xr2:uid="{7351BECE-BBD6-4602-8173-FA120587AF1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I30" i="1"/>
  <c r="J16" i="1"/>
  <c r="J17" i="1"/>
  <c r="J18" i="1"/>
</calcChain>
</file>

<file path=xl/sharedStrings.xml><?xml version="1.0" encoding="utf-8"?>
<sst xmlns="http://schemas.openxmlformats.org/spreadsheetml/2006/main" count="27" uniqueCount="27">
  <si>
    <t>Conto Moldavia</t>
  </si>
  <si>
    <t>Valuta est</t>
  </si>
  <si>
    <t>CHF</t>
  </si>
  <si>
    <t>Pedaggio Trieste - Milano Est</t>
  </si>
  <si>
    <t>Pedaggio Croazia</t>
  </si>
  <si>
    <t>Pedaggio Como Grandate</t>
  </si>
  <si>
    <t>Pedaggio Milano Nord</t>
  </si>
  <si>
    <t>Rifornimenti:</t>
  </si>
  <si>
    <t>Diesel 279.39L</t>
  </si>
  <si>
    <t>AdBlue</t>
  </si>
  <si>
    <t>AdBlue 16.56L</t>
  </si>
  <si>
    <t>AdBlue 30L</t>
  </si>
  <si>
    <t>Diesel 294.9L</t>
  </si>
  <si>
    <t>Diesel 280.91L</t>
  </si>
  <si>
    <t>AdBlue 20L + Diesel 307.07</t>
  </si>
  <si>
    <t>Diesel 298.57L</t>
  </si>
  <si>
    <t>Adblue 16.48L</t>
  </si>
  <si>
    <t xml:space="preserve">Diesel </t>
  </si>
  <si>
    <t>L</t>
  </si>
  <si>
    <t>Pedaggio Slovenia (ritorno caricato su "telepas" prepagato)</t>
  </si>
  <si>
    <t>Pedaggi:</t>
  </si>
  <si>
    <t>Resto:</t>
  </si>
  <si>
    <t>Totale:</t>
  </si>
  <si>
    <t xml:space="preserve">Twint e donazioni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</si>
</sst>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4B94-8C4E-4636-888F-467A68D5DCCA}">
  <dimension ref="A1:K34"/>
  <sheetViews>
    <sheetView tabSelected="1" zoomScale="115" zoomScaleNormal="115" workbookViewId="0">
      <selection activeCell="S13" sqref="S13"/>
    </sheetView>
  </sheetViews>
  <sheetFormatPr defaultRowHeight="15" x14ac:dyDescent="0.2"/>
  <cols>
    <col min="1" max="1" width="2.95703125" customWidth="1"/>
    <col min="8" max="8" width="11.1640625" bestFit="1" customWidth="1"/>
    <col min="9" max="9" width="9.81640625" bestFit="1" customWidth="1"/>
    <col min="11" max="11" width="3.2265625" customWidth="1"/>
  </cols>
  <sheetData>
    <row r="1" spans="1:11" ht="1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x14ac:dyDescent="0.2"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B5" s="11" t="s">
        <v>20</v>
      </c>
      <c r="C5" s="11"/>
      <c r="D5" s="11"/>
      <c r="E5" s="11"/>
      <c r="F5" s="11"/>
      <c r="G5" s="11"/>
      <c r="I5" s="8" t="s">
        <v>1</v>
      </c>
      <c r="J5" s="8" t="s">
        <v>2</v>
      </c>
    </row>
    <row r="6" spans="1:11" x14ac:dyDescent="0.2">
      <c r="B6" s="10" t="s">
        <v>3</v>
      </c>
      <c r="C6" s="10"/>
      <c r="D6" s="10"/>
      <c r="E6" s="10"/>
      <c r="F6" s="10"/>
      <c r="G6" s="10"/>
      <c r="H6" s="1">
        <v>44652</v>
      </c>
      <c r="I6">
        <v>62.6</v>
      </c>
      <c r="J6">
        <v>66.2</v>
      </c>
      <c r="K6" s="5"/>
    </row>
    <row r="7" spans="1:11" x14ac:dyDescent="0.2">
      <c r="B7" s="10" t="s">
        <v>5</v>
      </c>
      <c r="C7" s="10"/>
      <c r="D7" s="10"/>
      <c r="E7" s="10"/>
      <c r="F7" s="10"/>
      <c r="G7" s="10"/>
      <c r="H7" s="1">
        <v>44652</v>
      </c>
      <c r="I7">
        <v>4.7</v>
      </c>
      <c r="J7">
        <v>5</v>
      </c>
      <c r="K7" s="5"/>
    </row>
    <row r="8" spans="1:11" x14ac:dyDescent="0.2">
      <c r="B8" s="10" t="s">
        <v>6</v>
      </c>
      <c r="C8" s="10"/>
      <c r="D8" s="10"/>
      <c r="E8" s="10"/>
      <c r="F8" s="10"/>
      <c r="G8" s="10"/>
      <c r="H8" s="1">
        <v>44652</v>
      </c>
      <c r="I8" s="3">
        <v>3.6</v>
      </c>
      <c r="J8">
        <v>3.8</v>
      </c>
      <c r="K8" s="5"/>
    </row>
    <row r="9" spans="1:11" x14ac:dyDescent="0.2">
      <c r="B9" s="10" t="s">
        <v>4</v>
      </c>
      <c r="C9" s="10"/>
      <c r="D9" s="10"/>
      <c r="E9" s="10"/>
      <c r="F9" s="10"/>
      <c r="G9" s="10"/>
      <c r="H9" s="1">
        <v>44645</v>
      </c>
      <c r="I9">
        <v>144</v>
      </c>
      <c r="J9">
        <v>20.55</v>
      </c>
      <c r="K9" s="5"/>
    </row>
    <row r="10" spans="1:11" x14ac:dyDescent="0.2">
      <c r="B10" s="10" t="s">
        <v>4</v>
      </c>
      <c r="C10" s="10"/>
      <c r="D10" s="10"/>
      <c r="E10" s="10"/>
      <c r="F10" s="10"/>
      <c r="G10" s="10"/>
      <c r="H10" s="1">
        <v>44645</v>
      </c>
      <c r="I10">
        <v>41.49</v>
      </c>
      <c r="J10">
        <v>5.9</v>
      </c>
      <c r="K10" s="6"/>
    </row>
    <row r="11" spans="1:11" x14ac:dyDescent="0.2">
      <c r="B11" s="10" t="s">
        <v>4</v>
      </c>
      <c r="C11" s="10"/>
      <c r="D11" s="10"/>
      <c r="E11" s="10"/>
      <c r="F11" s="10"/>
      <c r="G11" s="10"/>
      <c r="H11" s="1">
        <v>44645</v>
      </c>
      <c r="I11">
        <v>25</v>
      </c>
      <c r="J11">
        <v>3.55</v>
      </c>
      <c r="K11" s="5"/>
    </row>
    <row r="12" spans="1:11" x14ac:dyDescent="0.2">
      <c r="B12" s="10" t="s">
        <v>19</v>
      </c>
      <c r="C12" s="10"/>
      <c r="D12" s="10"/>
      <c r="E12" s="10"/>
      <c r="F12" s="10"/>
      <c r="G12" s="10"/>
      <c r="H12" s="1">
        <v>44644</v>
      </c>
      <c r="I12">
        <v>120</v>
      </c>
      <c r="J12">
        <v>130</v>
      </c>
      <c r="K12" s="5"/>
    </row>
    <row r="13" spans="1:11" x14ac:dyDescent="0.2">
      <c r="B13" s="2"/>
      <c r="C13" s="2"/>
      <c r="D13" s="2"/>
      <c r="E13" s="2"/>
      <c r="F13" s="2"/>
      <c r="G13" s="2"/>
      <c r="H13" s="1"/>
      <c r="K13" s="7"/>
    </row>
    <row r="14" spans="1:11" x14ac:dyDescent="0.2">
      <c r="B14" s="2"/>
      <c r="C14" s="2"/>
      <c r="D14" s="2"/>
      <c r="E14" s="2"/>
      <c r="F14" s="2"/>
      <c r="G14" s="2"/>
      <c r="H14" s="1"/>
      <c r="K14" s="7"/>
    </row>
    <row r="15" spans="1:11" x14ac:dyDescent="0.2">
      <c r="B15" s="11" t="s">
        <v>7</v>
      </c>
      <c r="C15" s="11"/>
      <c r="D15" s="11"/>
      <c r="E15" s="11"/>
      <c r="F15" s="11"/>
      <c r="G15" s="11"/>
    </row>
    <row r="16" spans="1:11" x14ac:dyDescent="0.2">
      <c r="B16" s="10" t="s">
        <v>8</v>
      </c>
      <c r="C16" s="10"/>
      <c r="D16" s="10"/>
      <c r="E16" s="10"/>
      <c r="F16" s="10"/>
      <c r="G16" s="10"/>
      <c r="H16" s="1">
        <v>44652</v>
      </c>
      <c r="I16">
        <v>430.54</v>
      </c>
      <c r="J16">
        <f>I16*1.039</f>
        <v>447.33105999999998</v>
      </c>
      <c r="K16" s="5"/>
    </row>
    <row r="17" spans="2:11" x14ac:dyDescent="0.2">
      <c r="B17" s="10" t="s">
        <v>10</v>
      </c>
      <c r="C17" s="10"/>
      <c r="D17" s="10"/>
      <c r="E17" s="10"/>
      <c r="F17" s="10"/>
      <c r="G17" s="10"/>
      <c r="H17" s="1">
        <v>44652</v>
      </c>
      <c r="I17">
        <v>26.5</v>
      </c>
      <c r="J17">
        <f>I17*1.039</f>
        <v>27.533499999999997</v>
      </c>
      <c r="K17" s="5"/>
    </row>
    <row r="18" spans="2:11" x14ac:dyDescent="0.2">
      <c r="B18" s="10" t="s">
        <v>11</v>
      </c>
      <c r="C18" s="10"/>
      <c r="D18" s="10"/>
      <c r="E18" s="10"/>
      <c r="F18" s="10"/>
      <c r="G18" s="10"/>
      <c r="H18" s="1">
        <v>44651</v>
      </c>
      <c r="I18">
        <v>329.7</v>
      </c>
      <c r="J18">
        <f>I18*0.214</f>
        <v>70.555799999999991</v>
      </c>
      <c r="K18" s="5"/>
    </row>
    <row r="19" spans="2:11" x14ac:dyDescent="0.2">
      <c r="B19" s="10" t="s">
        <v>12</v>
      </c>
      <c r="C19" s="10"/>
      <c r="D19" s="10"/>
      <c r="E19" s="10"/>
      <c r="F19" s="10"/>
      <c r="G19" s="10"/>
      <c r="H19" s="1">
        <v>44651</v>
      </c>
      <c r="I19">
        <v>2447.59</v>
      </c>
      <c r="J19">
        <v>535.20000000000005</v>
      </c>
      <c r="K19" s="5"/>
    </row>
    <row r="20" spans="2:11" x14ac:dyDescent="0.2">
      <c r="B20" s="10" t="s">
        <v>13</v>
      </c>
      <c r="C20" s="10"/>
      <c r="D20" s="10"/>
      <c r="E20" s="10"/>
      <c r="F20" s="10"/>
      <c r="G20" s="10"/>
      <c r="H20" s="1">
        <v>44649</v>
      </c>
      <c r="I20">
        <v>7576.14</v>
      </c>
      <c r="J20">
        <v>411.25</v>
      </c>
      <c r="K20" s="5"/>
    </row>
    <row r="21" spans="2:11" x14ac:dyDescent="0.2">
      <c r="B21" s="10" t="s">
        <v>14</v>
      </c>
      <c r="C21" s="10"/>
      <c r="D21" s="10"/>
      <c r="E21" s="10"/>
      <c r="F21" s="10"/>
      <c r="G21" s="10"/>
      <c r="H21" s="1">
        <v>44646</v>
      </c>
      <c r="I21">
        <v>2776.69</v>
      </c>
      <c r="J21">
        <v>587.66</v>
      </c>
      <c r="K21" s="5"/>
    </row>
    <row r="22" spans="2:11" x14ac:dyDescent="0.2">
      <c r="B22" s="10" t="s">
        <v>15</v>
      </c>
      <c r="C22" s="10"/>
      <c r="D22" s="10"/>
      <c r="E22" s="10"/>
      <c r="F22" s="10"/>
      <c r="G22" s="10"/>
      <c r="H22" s="1">
        <v>44644</v>
      </c>
      <c r="I22">
        <v>460.1</v>
      </c>
      <c r="J22">
        <v>479.96</v>
      </c>
      <c r="K22" s="5"/>
    </row>
    <row r="23" spans="2:11" x14ac:dyDescent="0.2">
      <c r="B23" s="10" t="s">
        <v>16</v>
      </c>
      <c r="C23" s="10"/>
      <c r="D23" s="10"/>
      <c r="E23" s="10"/>
      <c r="F23" s="10"/>
      <c r="G23" s="10"/>
      <c r="H23" s="1">
        <v>44644</v>
      </c>
      <c r="I23">
        <v>26.37</v>
      </c>
      <c r="J23">
        <v>28.92</v>
      </c>
      <c r="K23" s="5"/>
    </row>
    <row r="24" spans="2:11" x14ac:dyDescent="0.2">
      <c r="B24" s="10"/>
      <c r="C24" s="10"/>
      <c r="D24" s="10"/>
      <c r="E24" s="10"/>
      <c r="F24" s="10"/>
      <c r="G24" s="10"/>
    </row>
    <row r="25" spans="2:11" x14ac:dyDescent="0.2">
      <c r="B25" s="10"/>
      <c r="C25" s="10"/>
      <c r="D25" s="10"/>
      <c r="E25" s="10"/>
      <c r="F25" s="10"/>
      <c r="G25" s="10"/>
    </row>
    <row r="26" spans="2:11" x14ac:dyDescent="0.2">
      <c r="B26" s="10" t="s">
        <v>17</v>
      </c>
      <c r="C26" s="10"/>
      <c r="D26" s="10"/>
      <c r="E26" s="10"/>
      <c r="F26" s="10"/>
      <c r="G26" s="10"/>
      <c r="H26" s="3" t="s">
        <v>18</v>
      </c>
      <c r="I26">
        <v>1460.84</v>
      </c>
    </row>
    <row r="27" spans="2:11" x14ac:dyDescent="0.2">
      <c r="B27" s="10" t="s">
        <v>9</v>
      </c>
      <c r="C27" s="10"/>
      <c r="D27" s="10"/>
      <c r="E27" s="10"/>
      <c r="F27" s="10"/>
      <c r="G27" s="10"/>
      <c r="H27" s="3" t="s">
        <v>18</v>
      </c>
      <c r="I27">
        <v>83.04</v>
      </c>
    </row>
    <row r="28" spans="2:11" x14ac:dyDescent="0.2">
      <c r="B28" s="10"/>
      <c r="C28" s="10"/>
      <c r="D28" s="10"/>
      <c r="E28" s="10"/>
      <c r="F28" s="10"/>
      <c r="G28" s="10"/>
    </row>
    <row r="29" spans="2:11" x14ac:dyDescent="0.2">
      <c r="B29" s="2"/>
      <c r="C29" s="2"/>
      <c r="D29" s="2"/>
      <c r="E29" s="2"/>
      <c r="F29" s="2"/>
      <c r="G29" s="2"/>
    </row>
    <row r="30" spans="2:11" x14ac:dyDescent="0.2">
      <c r="B30" s="10"/>
      <c r="C30" s="10"/>
      <c r="D30" s="10"/>
      <c r="E30" s="10"/>
      <c r="F30" s="10"/>
      <c r="G30" s="10"/>
      <c r="H30" s="8" t="s">
        <v>22</v>
      </c>
      <c r="I30" s="8">
        <f>SUM(J6:J23)</f>
        <v>2823.4103599999999</v>
      </c>
    </row>
    <row r="31" spans="2:11" x14ac:dyDescent="0.2">
      <c r="B31" s="2"/>
      <c r="C31" s="2"/>
      <c r="D31" s="2"/>
      <c r="E31" s="2"/>
      <c r="F31" s="2"/>
      <c r="G31" s="2"/>
    </row>
    <row r="32" spans="2:11" x14ac:dyDescent="0.2">
      <c r="B32" s="10" t="s">
        <v>23</v>
      </c>
      <c r="C32" s="10"/>
      <c r="D32" s="10"/>
      <c r="E32" s="10"/>
      <c r="F32" s="10"/>
      <c r="G32" s="10"/>
      <c r="I32">
        <v>1190</v>
      </c>
    </row>
    <row r="33" spans="2:9" x14ac:dyDescent="0.2">
      <c r="B33" s="10"/>
      <c r="C33" s="10"/>
      <c r="D33" s="10"/>
      <c r="E33" s="10"/>
      <c r="F33" s="10"/>
      <c r="G33" s="10"/>
    </row>
    <row r="34" spans="2:9" x14ac:dyDescent="0.2">
      <c r="H34" s="9" t="s">
        <v>21</v>
      </c>
      <c r="I34" s="9">
        <f>I30-I32</f>
        <v>1633.4103599999999</v>
      </c>
    </row>
  </sheetData>
  <mergeCells count="26">
    <mergeCell ref="B6:G6"/>
    <mergeCell ref="B12:G12"/>
    <mergeCell ref="B9:G9"/>
    <mergeCell ref="B11:G11"/>
    <mergeCell ref="A1:K3"/>
    <mergeCell ref="B26:G26"/>
    <mergeCell ref="B15:G15"/>
    <mergeCell ref="B16:G16"/>
    <mergeCell ref="B17:G17"/>
    <mergeCell ref="B18:G18"/>
    <mergeCell ref="B19:G19"/>
    <mergeCell ref="B20:G20"/>
    <mergeCell ref="B33:G33"/>
    <mergeCell ref="B7:G7"/>
    <mergeCell ref="B8:G8"/>
    <mergeCell ref="B5:G5"/>
    <mergeCell ref="B10:G10"/>
    <mergeCell ref="B27:G27"/>
    <mergeCell ref="B28:G28"/>
    <mergeCell ref="B30:G30"/>
    <mergeCell ref="B32:G32"/>
    <mergeCell ref="B21:G21"/>
    <mergeCell ref="B22:G22"/>
    <mergeCell ref="B23:G23"/>
    <mergeCell ref="B24:G24"/>
    <mergeCell ref="B25:G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</dc:creator>
  <cp:lastModifiedBy>margherita.pedretti07@gmail.com</cp:lastModifiedBy>
  <cp:lastPrinted>2022-04-10T17:06:50Z</cp:lastPrinted>
  <dcterms:created xsi:type="dcterms:W3CDTF">2022-04-10T17:06:44Z</dcterms:created>
  <dcterms:modified xsi:type="dcterms:W3CDTF">2022-04-10T18:42:37Z</dcterms:modified>
</cp:coreProperties>
</file>